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0" yWindow="0" windowWidth="25600" windowHeight="160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7" i="1" l="1"/>
  <c r="D57" i="1"/>
  <c r="E57" i="1"/>
  <c r="F57" i="1"/>
  <c r="G57" i="1"/>
  <c r="H57" i="1"/>
  <c r="I57" i="1"/>
  <c r="J57" i="1"/>
  <c r="K57" i="1"/>
  <c r="L57" i="1"/>
  <c r="B57" i="1"/>
  <c r="C55" i="1"/>
  <c r="D55" i="1"/>
  <c r="E55" i="1"/>
  <c r="F55" i="1"/>
  <c r="G55" i="1"/>
  <c r="H55" i="1"/>
  <c r="I55" i="1"/>
  <c r="J55" i="1"/>
  <c r="K55" i="1"/>
  <c r="L55" i="1"/>
  <c r="B55" i="1"/>
  <c r="C54" i="1"/>
  <c r="D54" i="1"/>
  <c r="E54" i="1"/>
  <c r="F54" i="1"/>
  <c r="G54" i="1"/>
  <c r="H54" i="1"/>
  <c r="I54" i="1"/>
  <c r="J54" i="1"/>
  <c r="K54" i="1"/>
  <c r="L54" i="1"/>
  <c r="B54" i="1"/>
  <c r="C56" i="1"/>
  <c r="D56" i="1"/>
  <c r="E56" i="1"/>
  <c r="F56" i="1"/>
  <c r="G56" i="1"/>
  <c r="H56" i="1"/>
  <c r="I56" i="1"/>
  <c r="J56" i="1"/>
  <c r="K56" i="1"/>
  <c r="L56" i="1"/>
  <c r="B56" i="1"/>
  <c r="C53" i="1"/>
  <c r="D53" i="1"/>
  <c r="E53" i="1"/>
  <c r="F53" i="1"/>
  <c r="G53" i="1"/>
  <c r="H53" i="1"/>
  <c r="I53" i="1"/>
  <c r="J53" i="1"/>
  <c r="K53" i="1"/>
  <c r="L53" i="1"/>
  <c r="B53" i="1"/>
</calcChain>
</file>

<file path=xl/sharedStrings.xml><?xml version="1.0" encoding="utf-8"?>
<sst xmlns="http://schemas.openxmlformats.org/spreadsheetml/2006/main" count="552" uniqueCount="63">
  <si>
    <t>Antônio Miguel Vieira Monteiro</t>
  </si>
  <si>
    <t xml:space="preserve"> Camilo Daleles Rennó</t>
  </si>
  <si>
    <t xml:space="preserve"> Diógenes Salas Alves</t>
  </si>
  <si>
    <t xml:space="preserve"> Eduardo Celso Gerbi Camargo</t>
  </si>
  <si>
    <t xml:space="preserve"> Emiliano Ferreira Castejon</t>
  </si>
  <si>
    <t xml:space="preserve"> Eymar Lopes</t>
  </si>
  <si>
    <t xml:space="preserve"> Fábio Furlan Gama</t>
  </si>
  <si>
    <t xml:space="preserve"> Fernando Augusto Mitsuo Ii</t>
  </si>
  <si>
    <t xml:space="preserve"> Gerald Jean Francis Banon</t>
  </si>
  <si>
    <t xml:space="preserve"> Gilberto Câmara Neto</t>
  </si>
  <si>
    <t xml:space="preserve"> Gilberto Ribeiro</t>
  </si>
  <si>
    <t xml:space="preserve"> Guaraci José Erthal</t>
  </si>
  <si>
    <t xml:space="preserve"> Hilcéa Santos Ferreira</t>
  </si>
  <si>
    <t xml:space="preserve"> Janete da Cunha</t>
  </si>
  <si>
    <t xml:space="preserve"> João Pedro Cerveira Cordeiro</t>
  </si>
  <si>
    <t xml:space="preserve"> João Ricardo de Freitas Oliveira</t>
  </si>
  <si>
    <t xml:space="preserve"> João Benedito Diehl</t>
  </si>
  <si>
    <t xml:space="preserve"> José Carlos Moreira</t>
  </si>
  <si>
    <t xml:space="preserve"> José Cláudio Mura</t>
  </si>
  <si>
    <t xml:space="preserve"> Jose Teixeira da Matta Bacellar</t>
  </si>
  <si>
    <t xml:space="preserve"> Juan Carlos Pinto de Garrido</t>
  </si>
  <si>
    <t xml:space="preserve"> Julio Cesar Lima D'Alge</t>
  </si>
  <si>
    <t xml:space="preserve"> Jussara de Oliveira Ortiz</t>
  </si>
  <si>
    <t xml:space="preserve"> Karine Reis Ferreira</t>
  </si>
  <si>
    <t xml:space="preserve"> Laércio Massaru Namikawa</t>
  </si>
  <si>
    <t xml:space="preserve"> Leila Maria Garcia Fonseca</t>
  </si>
  <si>
    <t xml:space="preserve"> Leonardo Sant'Anna Bins</t>
  </si>
  <si>
    <t xml:space="preserve"> Luciano Vieira Dutra</t>
  </si>
  <si>
    <t xml:space="preserve"> Lúbia Vinhas</t>
  </si>
  <si>
    <t xml:space="preserve"> Luis Eduardo Pinheiro Maurano</t>
  </si>
  <si>
    <t xml:space="preserve"> Maria Isabel Sobral Escada</t>
  </si>
  <si>
    <t xml:space="preserve"> Marisa da Motta</t>
  </si>
  <si>
    <t xml:space="preserve"> Nuno Cesar da Rocha Ferreira</t>
  </si>
  <si>
    <t xml:space="preserve"> Regina Lúcia de Souza Bruno</t>
  </si>
  <si>
    <t xml:space="preserve"> Ricardo Cartaxo Modesto de Souza</t>
  </si>
  <si>
    <t xml:space="preserve"> Sérgio Rosim</t>
  </si>
  <si>
    <t xml:space="preserve"> Sidnei João Siqueira Sant´Anna</t>
  </si>
  <si>
    <t xml:space="preserve"> Silvana Amaral Kampel</t>
  </si>
  <si>
    <t xml:space="preserve"> Sílvia Shizue Leonardi</t>
  </si>
  <si>
    <t xml:space="preserve"> Thales Sehn Körting</t>
  </si>
  <si>
    <t>Claudio Aparecido Almeida</t>
  </si>
  <si>
    <t>Lauro Tsuomo Hara</t>
  </si>
  <si>
    <t>Virginia Ragoni</t>
  </si>
  <si>
    <t xml:space="preserve">ATIVO </t>
  </si>
  <si>
    <t>ATIVO</t>
  </si>
  <si>
    <t>LSR</t>
  </si>
  <si>
    <t>APOSENTADO</t>
  </si>
  <si>
    <t>Corina da Costa Freitas</t>
  </si>
  <si>
    <t xml:space="preserve">ADMITIDO CONCURSO </t>
  </si>
  <si>
    <t>Carlos Alberto Felgueiras</t>
  </si>
  <si>
    <t>Cláudio Clemente Faria Barbosa</t>
  </si>
  <si>
    <t>Servidores</t>
  </si>
  <si>
    <t>Sueli Pissara Castelari</t>
  </si>
  <si>
    <t xml:space="preserve">ATIVOS </t>
  </si>
  <si>
    <t xml:space="preserve">APOSENTADORIAS </t>
  </si>
  <si>
    <t xml:space="preserve">ADMISSÕES POR CONCURSO </t>
  </si>
  <si>
    <t xml:space="preserve">TRANSFERÊNCIAS PARA DPI </t>
  </si>
  <si>
    <t xml:space="preserve">SERVIDORES EM LSR </t>
  </si>
  <si>
    <t xml:space="preserve">RESUMO POR ANO  </t>
  </si>
  <si>
    <t>Atualizado em</t>
  </si>
  <si>
    <t>TRANSFERIDO PARA DPI</t>
  </si>
  <si>
    <t>Helen Borges</t>
  </si>
  <si>
    <t>http://intranet3.inpe.br/comunicacao_normativa/PORT/PORT3059.pdf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</si>
</sst>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mbria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6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4" fontId="2" fillId="0" borderId="0" xfId="0" applyNumberFormat="1" applyFont="1"/>
  </cellXfs>
  <cellStyles count="76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B9" workbookViewId="0">
      <selection activeCell="L38" sqref="L38"/>
    </sheetView>
  </sheetViews>
  <sheetFormatPr baseColWidth="10" defaultRowHeight="15" x14ac:dyDescent="0"/>
  <cols>
    <col min="1" max="1" width="31.1640625" bestFit="1" customWidth="1"/>
    <col min="5" max="5" width="12.6640625" bestFit="1" customWidth="1"/>
    <col min="9" max="9" width="20.83203125" bestFit="1" customWidth="1"/>
    <col min="10" max="12" width="12.6640625" bestFit="1" customWidth="1"/>
    <col min="15" max="15" width="16.6640625" customWidth="1"/>
  </cols>
  <sheetData>
    <row r="1" spans="1:15">
      <c r="A1" s="5" t="s">
        <v>51</v>
      </c>
      <c r="B1" s="5">
        <v>2006</v>
      </c>
      <c r="C1" s="5">
        <v>2007</v>
      </c>
      <c r="D1" s="5">
        <v>2008</v>
      </c>
      <c r="E1" s="5">
        <v>2009</v>
      </c>
      <c r="F1" s="5">
        <v>2010</v>
      </c>
      <c r="G1" s="5">
        <v>2011</v>
      </c>
      <c r="H1" s="5">
        <v>2012</v>
      </c>
      <c r="I1" s="5">
        <v>2013</v>
      </c>
      <c r="J1" s="5">
        <v>2014</v>
      </c>
      <c r="K1" s="5">
        <v>2015</v>
      </c>
      <c r="L1" s="5">
        <v>2016</v>
      </c>
      <c r="O1" s="1"/>
    </row>
    <row r="2" spans="1:15">
      <c r="A2" s="9" t="s">
        <v>0</v>
      </c>
      <c r="B2" s="6" t="s">
        <v>43</v>
      </c>
      <c r="C2" s="6" t="s">
        <v>43</v>
      </c>
      <c r="D2" s="6" t="s">
        <v>43</v>
      </c>
      <c r="E2" s="6" t="s">
        <v>43</v>
      </c>
      <c r="F2" s="6" t="s">
        <v>43</v>
      </c>
      <c r="G2" s="6" t="s">
        <v>43</v>
      </c>
      <c r="H2" s="6" t="s">
        <v>43</v>
      </c>
      <c r="I2" s="6" t="s">
        <v>43</v>
      </c>
      <c r="J2" s="6" t="s">
        <v>43</v>
      </c>
      <c r="K2" s="6" t="s">
        <v>43</v>
      </c>
      <c r="L2" s="6" t="s">
        <v>43</v>
      </c>
      <c r="O2" s="1"/>
    </row>
    <row r="3" spans="1:15">
      <c r="A3" s="9" t="s">
        <v>1</v>
      </c>
      <c r="B3" s="6" t="s">
        <v>43</v>
      </c>
      <c r="C3" s="6" t="s">
        <v>43</v>
      </c>
      <c r="D3" s="6" t="s">
        <v>43</v>
      </c>
      <c r="E3" s="6" t="s">
        <v>43</v>
      </c>
      <c r="F3" s="6" t="s">
        <v>43</v>
      </c>
      <c r="G3" s="6" t="s">
        <v>43</v>
      </c>
      <c r="H3" s="6" t="s">
        <v>43</v>
      </c>
      <c r="I3" s="6" t="s">
        <v>43</v>
      </c>
      <c r="J3" s="6" t="s">
        <v>43</v>
      </c>
      <c r="K3" s="6" t="s">
        <v>43</v>
      </c>
      <c r="L3" s="6" t="s">
        <v>43</v>
      </c>
      <c r="O3" s="1"/>
    </row>
    <row r="4" spans="1:15">
      <c r="A4" s="9" t="s">
        <v>49</v>
      </c>
      <c r="B4" s="6" t="s">
        <v>43</v>
      </c>
      <c r="C4" s="6" t="s">
        <v>43</v>
      </c>
      <c r="D4" s="6" t="s">
        <v>43</v>
      </c>
      <c r="E4" s="6" t="s">
        <v>43</v>
      </c>
      <c r="F4" s="6" t="s">
        <v>43</v>
      </c>
      <c r="G4" s="6" t="s">
        <v>43</v>
      </c>
      <c r="H4" s="6" t="s">
        <v>43</v>
      </c>
      <c r="I4" s="6" t="s">
        <v>43</v>
      </c>
      <c r="J4" s="6" t="s">
        <v>43</v>
      </c>
      <c r="K4" s="6" t="s">
        <v>43</v>
      </c>
      <c r="L4" s="6" t="s">
        <v>43</v>
      </c>
      <c r="O4" s="1"/>
    </row>
    <row r="5" spans="1:15">
      <c r="A5" s="9" t="s">
        <v>50</v>
      </c>
      <c r="B5" s="11" t="s">
        <v>43</v>
      </c>
      <c r="C5" s="11" t="s">
        <v>43</v>
      </c>
      <c r="D5" s="11" t="s">
        <v>43</v>
      </c>
      <c r="E5" s="11" t="s">
        <v>43</v>
      </c>
      <c r="F5" s="11" t="s">
        <v>43</v>
      </c>
      <c r="G5" s="11" t="s">
        <v>43</v>
      </c>
      <c r="H5" s="11" t="s">
        <v>43</v>
      </c>
      <c r="I5" s="11" t="s">
        <v>43</v>
      </c>
      <c r="J5" s="11" t="s">
        <v>43</v>
      </c>
      <c r="K5" s="11" t="s">
        <v>43</v>
      </c>
      <c r="L5" s="11" t="s">
        <v>43</v>
      </c>
      <c r="O5" s="2"/>
    </row>
    <row r="6" spans="1:15">
      <c r="A6" s="9" t="s">
        <v>2</v>
      </c>
      <c r="B6" s="11" t="s">
        <v>43</v>
      </c>
      <c r="C6" s="11" t="s">
        <v>43</v>
      </c>
      <c r="D6" s="11" t="s">
        <v>43</v>
      </c>
      <c r="E6" s="11" t="s">
        <v>43</v>
      </c>
      <c r="F6" s="11" t="s">
        <v>43</v>
      </c>
      <c r="G6" s="11" t="s">
        <v>43</v>
      </c>
      <c r="H6" s="11" t="s">
        <v>43</v>
      </c>
      <c r="I6" s="11" t="s">
        <v>43</v>
      </c>
      <c r="J6" s="11" t="s">
        <v>43</v>
      </c>
      <c r="K6" s="11" t="s">
        <v>43</v>
      </c>
      <c r="L6" s="11" t="s">
        <v>43</v>
      </c>
    </row>
    <row r="7" spans="1:15">
      <c r="A7" s="9" t="s">
        <v>3</v>
      </c>
      <c r="B7" s="11" t="s">
        <v>43</v>
      </c>
      <c r="C7" s="11" t="s">
        <v>43</v>
      </c>
      <c r="D7" s="11" t="s">
        <v>43</v>
      </c>
      <c r="E7" s="11" t="s">
        <v>43</v>
      </c>
      <c r="F7" s="11" t="s">
        <v>43</v>
      </c>
      <c r="G7" s="11" t="s">
        <v>43</v>
      </c>
      <c r="H7" s="11" t="s">
        <v>43</v>
      </c>
      <c r="I7" s="11" t="s">
        <v>43</v>
      </c>
      <c r="J7" s="11" t="s">
        <v>43</v>
      </c>
      <c r="K7" s="11" t="s">
        <v>43</v>
      </c>
      <c r="L7" s="11" t="s">
        <v>43</v>
      </c>
    </row>
    <row r="8" spans="1:15">
      <c r="A8" s="9" t="s">
        <v>4</v>
      </c>
      <c r="B8" s="11" t="s">
        <v>43</v>
      </c>
      <c r="C8" s="11" t="s">
        <v>43</v>
      </c>
      <c r="D8" s="11" t="s">
        <v>43</v>
      </c>
      <c r="E8" s="11" t="s">
        <v>43</v>
      </c>
      <c r="F8" s="11" t="s">
        <v>43</v>
      </c>
      <c r="G8" s="11" t="s">
        <v>43</v>
      </c>
      <c r="H8" s="11" t="s">
        <v>43</v>
      </c>
      <c r="I8" s="11" t="s">
        <v>43</v>
      </c>
      <c r="J8" s="11" t="s">
        <v>43</v>
      </c>
      <c r="K8" s="11" t="s">
        <v>43</v>
      </c>
      <c r="L8" s="11" t="s">
        <v>43</v>
      </c>
    </row>
    <row r="9" spans="1:15">
      <c r="A9" s="9" t="s">
        <v>5</v>
      </c>
      <c r="B9" s="11" t="s">
        <v>43</v>
      </c>
      <c r="C9" s="11" t="s">
        <v>43</v>
      </c>
      <c r="D9" s="11" t="s">
        <v>43</v>
      </c>
      <c r="E9" s="11" t="s">
        <v>43</v>
      </c>
      <c r="F9" s="11" t="s">
        <v>43</v>
      </c>
      <c r="G9" s="11" t="s">
        <v>43</v>
      </c>
      <c r="H9" s="11" t="s">
        <v>43</v>
      </c>
      <c r="I9" s="11" t="s">
        <v>43</v>
      </c>
      <c r="J9" s="11" t="s">
        <v>43</v>
      </c>
      <c r="K9" s="11" t="s">
        <v>43</v>
      </c>
      <c r="L9" s="11" t="s">
        <v>43</v>
      </c>
    </row>
    <row r="10" spans="1:15">
      <c r="A10" s="9" t="s">
        <v>6</v>
      </c>
      <c r="B10" s="11" t="s">
        <v>43</v>
      </c>
      <c r="C10" s="11" t="s">
        <v>43</v>
      </c>
      <c r="D10" s="11" t="s">
        <v>43</v>
      </c>
      <c r="E10" s="11" t="s">
        <v>43</v>
      </c>
      <c r="F10" s="11" t="s">
        <v>43</v>
      </c>
      <c r="G10" s="11" t="s">
        <v>43</v>
      </c>
      <c r="H10" s="11" t="s">
        <v>43</v>
      </c>
      <c r="I10" s="11" t="s">
        <v>43</v>
      </c>
      <c r="J10" s="11" t="s">
        <v>43</v>
      </c>
      <c r="K10" s="11" t="s">
        <v>43</v>
      </c>
      <c r="L10" s="11" t="s">
        <v>43</v>
      </c>
    </row>
    <row r="11" spans="1:15">
      <c r="A11" s="9" t="s">
        <v>10</v>
      </c>
      <c r="B11" s="11" t="s">
        <v>43</v>
      </c>
      <c r="C11" s="11" t="s">
        <v>43</v>
      </c>
      <c r="D11" s="11" t="s">
        <v>43</v>
      </c>
      <c r="E11" s="11" t="s">
        <v>43</v>
      </c>
      <c r="F11" s="11" t="s">
        <v>43</v>
      </c>
      <c r="G11" s="11" t="s">
        <v>43</v>
      </c>
      <c r="H11" s="11" t="s">
        <v>43</v>
      </c>
      <c r="I11" s="11" t="s">
        <v>43</v>
      </c>
      <c r="J11" s="11" t="s">
        <v>43</v>
      </c>
      <c r="K11" s="11" t="s">
        <v>43</v>
      </c>
      <c r="L11" s="11" t="s">
        <v>43</v>
      </c>
    </row>
    <row r="12" spans="1:15">
      <c r="A12" s="9" t="s">
        <v>11</v>
      </c>
      <c r="B12" s="11" t="s">
        <v>43</v>
      </c>
      <c r="C12" s="11" t="s">
        <v>43</v>
      </c>
      <c r="D12" s="11" t="s">
        <v>43</v>
      </c>
      <c r="E12" s="11" t="s">
        <v>43</v>
      </c>
      <c r="F12" s="11" t="s">
        <v>43</v>
      </c>
      <c r="G12" s="11" t="s">
        <v>43</v>
      </c>
      <c r="H12" s="11" t="s">
        <v>43</v>
      </c>
      <c r="I12" s="11" t="s">
        <v>43</v>
      </c>
      <c r="J12" s="11" t="s">
        <v>43</v>
      </c>
      <c r="K12" s="11" t="s">
        <v>43</v>
      </c>
      <c r="L12" s="11" t="s">
        <v>43</v>
      </c>
    </row>
    <row r="13" spans="1:15">
      <c r="A13" s="9" t="s">
        <v>12</v>
      </c>
      <c r="B13" s="11" t="s">
        <v>43</v>
      </c>
      <c r="C13" s="11" t="s">
        <v>43</v>
      </c>
      <c r="D13" s="11" t="s">
        <v>43</v>
      </c>
      <c r="E13" s="11" t="s">
        <v>43</v>
      </c>
      <c r="F13" s="11" t="s">
        <v>43</v>
      </c>
      <c r="G13" s="11" t="s">
        <v>43</v>
      </c>
      <c r="H13" s="11" t="s">
        <v>43</v>
      </c>
      <c r="I13" s="11" t="s">
        <v>43</v>
      </c>
      <c r="J13" s="11" t="s">
        <v>43</v>
      </c>
      <c r="K13" s="11" t="s">
        <v>43</v>
      </c>
      <c r="L13" s="11" t="s">
        <v>43</v>
      </c>
    </row>
    <row r="14" spans="1:15">
      <c r="A14" s="9" t="s">
        <v>14</v>
      </c>
      <c r="B14" s="11" t="s">
        <v>43</v>
      </c>
      <c r="C14" s="11" t="s">
        <v>43</v>
      </c>
      <c r="D14" s="11" t="s">
        <v>43</v>
      </c>
      <c r="E14" s="11" t="s">
        <v>43</v>
      </c>
      <c r="F14" s="11" t="s">
        <v>43</v>
      </c>
      <c r="G14" s="11" t="s">
        <v>43</v>
      </c>
      <c r="H14" s="11" t="s">
        <v>43</v>
      </c>
      <c r="I14" s="11" t="s">
        <v>43</v>
      </c>
      <c r="J14" s="11" t="s">
        <v>43</v>
      </c>
      <c r="K14" s="11" t="s">
        <v>43</v>
      </c>
      <c r="L14" s="11" t="s">
        <v>43</v>
      </c>
    </row>
    <row r="15" spans="1:15">
      <c r="A15" s="9" t="s">
        <v>15</v>
      </c>
      <c r="B15" s="11" t="s">
        <v>43</v>
      </c>
      <c r="C15" s="11" t="s">
        <v>43</v>
      </c>
      <c r="D15" s="11" t="s">
        <v>43</v>
      </c>
      <c r="E15" s="11" t="s">
        <v>43</v>
      </c>
      <c r="F15" s="11" t="s">
        <v>43</v>
      </c>
      <c r="G15" s="11" t="s">
        <v>43</v>
      </c>
      <c r="H15" s="11" t="s">
        <v>43</v>
      </c>
      <c r="I15" s="11" t="s">
        <v>43</v>
      </c>
      <c r="J15" s="11" t="s">
        <v>43</v>
      </c>
      <c r="K15" s="11" t="s">
        <v>43</v>
      </c>
      <c r="L15" s="11" t="s">
        <v>43</v>
      </c>
    </row>
    <row r="16" spans="1:15">
      <c r="A16" s="9" t="s">
        <v>16</v>
      </c>
      <c r="B16" s="11" t="s">
        <v>43</v>
      </c>
      <c r="C16" s="11" t="s">
        <v>43</v>
      </c>
      <c r="D16" s="11" t="s">
        <v>43</v>
      </c>
      <c r="E16" s="11" t="s">
        <v>43</v>
      </c>
      <c r="F16" s="11" t="s">
        <v>43</v>
      </c>
      <c r="G16" s="11" t="s">
        <v>43</v>
      </c>
      <c r="H16" s="11" t="s">
        <v>43</v>
      </c>
      <c r="I16" s="11" t="s">
        <v>43</v>
      </c>
      <c r="J16" s="11" t="s">
        <v>43</v>
      </c>
      <c r="K16" s="11" t="s">
        <v>43</v>
      </c>
      <c r="L16" s="11" t="s">
        <v>43</v>
      </c>
    </row>
    <row r="17" spans="1:12">
      <c r="A17" s="9" t="s">
        <v>17</v>
      </c>
      <c r="B17" s="11" t="s">
        <v>43</v>
      </c>
      <c r="C17" s="11" t="s">
        <v>43</v>
      </c>
      <c r="D17" s="11" t="s">
        <v>43</v>
      </c>
      <c r="E17" s="11" t="s">
        <v>43</v>
      </c>
      <c r="F17" s="11" t="s">
        <v>43</v>
      </c>
      <c r="G17" s="11" t="s">
        <v>43</v>
      </c>
      <c r="H17" s="11" t="s">
        <v>43</v>
      </c>
      <c r="I17" s="11" t="s">
        <v>43</v>
      </c>
      <c r="J17" s="11" t="s">
        <v>43</v>
      </c>
      <c r="K17" s="11" t="s">
        <v>43</v>
      </c>
      <c r="L17" s="11" t="s">
        <v>43</v>
      </c>
    </row>
    <row r="18" spans="1:12">
      <c r="A18" s="9" t="s">
        <v>18</v>
      </c>
      <c r="B18" s="11" t="s">
        <v>43</v>
      </c>
      <c r="C18" s="11" t="s">
        <v>43</v>
      </c>
      <c r="D18" s="11" t="s">
        <v>43</v>
      </c>
      <c r="E18" s="11" t="s">
        <v>43</v>
      </c>
      <c r="F18" s="11" t="s">
        <v>43</v>
      </c>
      <c r="G18" s="11" t="s">
        <v>43</v>
      </c>
      <c r="H18" s="11" t="s">
        <v>43</v>
      </c>
      <c r="I18" s="11" t="s">
        <v>43</v>
      </c>
      <c r="J18" s="11" t="s">
        <v>43</v>
      </c>
      <c r="K18" s="11" t="s">
        <v>43</v>
      </c>
      <c r="L18" s="11" t="s">
        <v>43</v>
      </c>
    </row>
    <row r="19" spans="1:12">
      <c r="A19" s="9" t="s">
        <v>19</v>
      </c>
      <c r="B19" s="11" t="s">
        <v>43</v>
      </c>
      <c r="C19" s="11" t="s">
        <v>43</v>
      </c>
      <c r="D19" s="11" t="s">
        <v>43</v>
      </c>
      <c r="E19" s="11" t="s">
        <v>43</v>
      </c>
      <c r="F19" s="11" t="s">
        <v>43</v>
      </c>
      <c r="G19" s="11" t="s">
        <v>43</v>
      </c>
      <c r="H19" s="11" t="s">
        <v>43</v>
      </c>
      <c r="I19" s="11" t="s">
        <v>43</v>
      </c>
      <c r="J19" s="11" t="s">
        <v>43</v>
      </c>
      <c r="K19" s="11" t="s">
        <v>43</v>
      </c>
      <c r="L19" s="11" t="s">
        <v>43</v>
      </c>
    </row>
    <row r="20" spans="1:12">
      <c r="A20" s="9" t="s">
        <v>20</v>
      </c>
      <c r="B20" s="11" t="s">
        <v>43</v>
      </c>
      <c r="C20" s="11" t="s">
        <v>43</v>
      </c>
      <c r="D20" s="11" t="s">
        <v>43</v>
      </c>
      <c r="E20" s="11" t="s">
        <v>43</v>
      </c>
      <c r="F20" s="11" t="s">
        <v>43</v>
      </c>
      <c r="G20" s="11" t="s">
        <v>43</v>
      </c>
      <c r="H20" s="11" t="s">
        <v>43</v>
      </c>
      <c r="I20" s="11" t="s">
        <v>43</v>
      </c>
      <c r="J20" s="11" t="s">
        <v>43</v>
      </c>
      <c r="K20" s="11" t="s">
        <v>43</v>
      </c>
      <c r="L20" s="11" t="s">
        <v>43</v>
      </c>
    </row>
    <row r="21" spans="1:12">
      <c r="A21" s="9" t="s">
        <v>21</v>
      </c>
      <c r="B21" s="11" t="s">
        <v>43</v>
      </c>
      <c r="C21" s="11" t="s">
        <v>43</v>
      </c>
      <c r="D21" s="11" t="s">
        <v>43</v>
      </c>
      <c r="E21" s="11" t="s">
        <v>43</v>
      </c>
      <c r="F21" s="11" t="s">
        <v>43</v>
      </c>
      <c r="G21" s="11" t="s">
        <v>43</v>
      </c>
      <c r="H21" s="11" t="s">
        <v>43</v>
      </c>
      <c r="I21" s="11" t="s">
        <v>43</v>
      </c>
      <c r="J21" s="11" t="s">
        <v>43</v>
      </c>
      <c r="K21" s="11" t="s">
        <v>43</v>
      </c>
      <c r="L21" s="11" t="s">
        <v>43</v>
      </c>
    </row>
    <row r="22" spans="1:12">
      <c r="A22" s="9" t="s">
        <v>22</v>
      </c>
      <c r="B22" s="11" t="s">
        <v>43</v>
      </c>
      <c r="C22" s="11" t="s">
        <v>43</v>
      </c>
      <c r="D22" s="11" t="s">
        <v>43</v>
      </c>
      <c r="E22" s="11" t="s">
        <v>43</v>
      </c>
      <c r="F22" s="11" t="s">
        <v>43</v>
      </c>
      <c r="G22" s="11" t="s">
        <v>43</v>
      </c>
      <c r="H22" s="11" t="s">
        <v>43</v>
      </c>
      <c r="I22" s="11" t="s">
        <v>43</v>
      </c>
      <c r="J22" s="11" t="s">
        <v>43</v>
      </c>
      <c r="K22" s="11" t="s">
        <v>43</v>
      </c>
      <c r="L22" s="11" t="s">
        <v>43</v>
      </c>
    </row>
    <row r="23" spans="1:12">
      <c r="A23" s="9" t="s">
        <v>23</v>
      </c>
      <c r="B23" s="11" t="s">
        <v>43</v>
      </c>
      <c r="C23" s="11" t="s">
        <v>43</v>
      </c>
      <c r="D23" s="11" t="s">
        <v>43</v>
      </c>
      <c r="E23" s="11" t="s">
        <v>43</v>
      </c>
      <c r="F23" s="11" t="s">
        <v>43</v>
      </c>
      <c r="G23" s="11" t="s">
        <v>43</v>
      </c>
      <c r="H23" s="11" t="s">
        <v>43</v>
      </c>
      <c r="I23" s="11" t="s">
        <v>43</v>
      </c>
      <c r="J23" s="11" t="s">
        <v>43</v>
      </c>
      <c r="K23" s="11" t="s">
        <v>43</v>
      </c>
      <c r="L23" s="11" t="s">
        <v>43</v>
      </c>
    </row>
    <row r="24" spans="1:12">
      <c r="A24" s="9" t="s">
        <v>24</v>
      </c>
      <c r="B24" s="11" t="s">
        <v>43</v>
      </c>
      <c r="C24" s="11" t="s">
        <v>43</v>
      </c>
      <c r="D24" s="11" t="s">
        <v>43</v>
      </c>
      <c r="E24" s="11" t="s">
        <v>43</v>
      </c>
      <c r="F24" s="11" t="s">
        <v>43</v>
      </c>
      <c r="G24" s="11" t="s">
        <v>43</v>
      </c>
      <c r="H24" s="11" t="s">
        <v>43</v>
      </c>
      <c r="I24" s="11" t="s">
        <v>43</v>
      </c>
      <c r="J24" s="11" t="s">
        <v>43</v>
      </c>
      <c r="K24" s="11" t="s">
        <v>43</v>
      </c>
      <c r="L24" s="11" t="s">
        <v>43</v>
      </c>
    </row>
    <row r="25" spans="1:12">
      <c r="A25" s="9" t="s">
        <v>25</v>
      </c>
      <c r="B25" s="11" t="s">
        <v>43</v>
      </c>
      <c r="C25" s="11" t="s">
        <v>43</v>
      </c>
      <c r="D25" s="11" t="s">
        <v>43</v>
      </c>
      <c r="E25" s="11" t="s">
        <v>43</v>
      </c>
      <c r="F25" s="11" t="s">
        <v>43</v>
      </c>
      <c r="G25" s="11" t="s">
        <v>43</v>
      </c>
      <c r="H25" s="11" t="s">
        <v>43</v>
      </c>
      <c r="I25" s="11" t="s">
        <v>43</v>
      </c>
      <c r="J25" s="11" t="s">
        <v>43</v>
      </c>
      <c r="K25" s="11" t="s">
        <v>43</v>
      </c>
      <c r="L25" s="11" t="s">
        <v>43</v>
      </c>
    </row>
    <row r="26" spans="1:12">
      <c r="A26" s="9" t="s">
        <v>26</v>
      </c>
      <c r="B26" s="11" t="s">
        <v>43</v>
      </c>
      <c r="C26" s="11" t="s">
        <v>43</v>
      </c>
      <c r="D26" s="11" t="s">
        <v>43</v>
      </c>
      <c r="E26" s="11" t="s">
        <v>43</v>
      </c>
      <c r="F26" s="11" t="s">
        <v>43</v>
      </c>
      <c r="G26" s="11" t="s">
        <v>43</v>
      </c>
      <c r="H26" s="11" t="s">
        <v>43</v>
      </c>
      <c r="I26" s="11" t="s">
        <v>43</v>
      </c>
      <c r="J26" s="11" t="s">
        <v>43</v>
      </c>
      <c r="K26" s="11" t="s">
        <v>43</v>
      </c>
      <c r="L26" s="11" t="s">
        <v>43</v>
      </c>
    </row>
    <row r="27" spans="1:12">
      <c r="A27" s="9" t="s">
        <v>28</v>
      </c>
      <c r="B27" s="11" t="s">
        <v>43</v>
      </c>
      <c r="C27" s="11" t="s">
        <v>43</v>
      </c>
      <c r="D27" s="11" t="s">
        <v>43</v>
      </c>
      <c r="E27" s="11" t="s">
        <v>43</v>
      </c>
      <c r="F27" s="11" t="s">
        <v>43</v>
      </c>
      <c r="G27" s="11" t="s">
        <v>43</v>
      </c>
      <c r="H27" s="11" t="s">
        <v>43</v>
      </c>
      <c r="I27" s="11" t="s">
        <v>43</v>
      </c>
      <c r="J27" s="11" t="s">
        <v>43</v>
      </c>
      <c r="K27" s="11" t="s">
        <v>43</v>
      </c>
      <c r="L27" s="11" t="s">
        <v>43</v>
      </c>
    </row>
    <row r="28" spans="1:12">
      <c r="A28" s="9" t="s">
        <v>30</v>
      </c>
      <c r="B28" s="11" t="s">
        <v>43</v>
      </c>
      <c r="C28" s="11" t="s">
        <v>43</v>
      </c>
      <c r="D28" s="11" t="s">
        <v>43</v>
      </c>
      <c r="E28" s="11" t="s">
        <v>43</v>
      </c>
      <c r="F28" s="11" t="s">
        <v>43</v>
      </c>
      <c r="G28" s="11" t="s">
        <v>43</v>
      </c>
      <c r="H28" s="11" t="s">
        <v>43</v>
      </c>
      <c r="I28" s="11" t="s">
        <v>43</v>
      </c>
      <c r="J28" s="11" t="s">
        <v>43</v>
      </c>
      <c r="K28" s="11" t="s">
        <v>43</v>
      </c>
      <c r="L28" s="11" t="s">
        <v>43</v>
      </c>
    </row>
    <row r="29" spans="1:12">
      <c r="A29" s="9" t="s">
        <v>31</v>
      </c>
      <c r="B29" s="11" t="s">
        <v>43</v>
      </c>
      <c r="C29" s="11" t="s">
        <v>43</v>
      </c>
      <c r="D29" s="11" t="s">
        <v>43</v>
      </c>
      <c r="E29" s="11" t="s">
        <v>43</v>
      </c>
      <c r="F29" s="11" t="s">
        <v>43</v>
      </c>
      <c r="G29" s="11" t="s">
        <v>43</v>
      </c>
      <c r="H29" s="11" t="s">
        <v>43</v>
      </c>
      <c r="I29" s="11" t="s">
        <v>43</v>
      </c>
      <c r="J29" s="11" t="s">
        <v>43</v>
      </c>
      <c r="K29" s="11" t="s">
        <v>43</v>
      </c>
      <c r="L29" s="11" t="s">
        <v>43</v>
      </c>
    </row>
    <row r="30" spans="1:12">
      <c r="A30" s="9" t="s">
        <v>33</v>
      </c>
      <c r="B30" s="11" t="s">
        <v>43</v>
      </c>
      <c r="C30" s="11" t="s">
        <v>43</v>
      </c>
      <c r="D30" s="11" t="s">
        <v>43</v>
      </c>
      <c r="E30" s="11" t="s">
        <v>43</v>
      </c>
      <c r="F30" s="11" t="s">
        <v>43</v>
      </c>
      <c r="G30" s="11" t="s">
        <v>43</v>
      </c>
      <c r="H30" s="11" t="s">
        <v>43</v>
      </c>
      <c r="I30" s="11" t="s">
        <v>43</v>
      </c>
      <c r="J30" s="11" t="s">
        <v>43</v>
      </c>
      <c r="K30" s="11" t="s">
        <v>43</v>
      </c>
      <c r="L30" s="11" t="s">
        <v>43</v>
      </c>
    </row>
    <row r="31" spans="1:12">
      <c r="A31" s="9" t="s">
        <v>34</v>
      </c>
      <c r="B31" s="11" t="s">
        <v>43</v>
      </c>
      <c r="C31" s="11" t="s">
        <v>43</v>
      </c>
      <c r="D31" s="11" t="s">
        <v>43</v>
      </c>
      <c r="E31" s="11" t="s">
        <v>43</v>
      </c>
      <c r="F31" s="11" t="s">
        <v>43</v>
      </c>
      <c r="G31" s="11" t="s">
        <v>43</v>
      </c>
      <c r="H31" s="11" t="s">
        <v>43</v>
      </c>
      <c r="I31" s="11" t="s">
        <v>43</v>
      </c>
      <c r="J31" s="11" t="s">
        <v>43</v>
      </c>
      <c r="K31" s="11" t="s">
        <v>43</v>
      </c>
      <c r="L31" s="11" t="s">
        <v>43</v>
      </c>
    </row>
    <row r="32" spans="1:12">
      <c r="A32" s="9" t="s">
        <v>35</v>
      </c>
      <c r="B32" s="11" t="s">
        <v>43</v>
      </c>
      <c r="C32" s="11" t="s">
        <v>43</v>
      </c>
      <c r="D32" s="11" t="s">
        <v>43</v>
      </c>
      <c r="E32" s="11" t="s">
        <v>43</v>
      </c>
      <c r="F32" s="11" t="s">
        <v>43</v>
      </c>
      <c r="G32" s="11" t="s">
        <v>43</v>
      </c>
      <c r="H32" s="11" t="s">
        <v>43</v>
      </c>
      <c r="I32" s="11" t="s">
        <v>43</v>
      </c>
      <c r="J32" s="11" t="s">
        <v>43</v>
      </c>
      <c r="K32" s="11" t="s">
        <v>43</v>
      </c>
      <c r="L32" s="11" t="s">
        <v>43</v>
      </c>
    </row>
    <row r="33" spans="1:15">
      <c r="A33" s="9" t="s">
        <v>36</v>
      </c>
      <c r="B33" s="11" t="s">
        <v>43</v>
      </c>
      <c r="C33" s="11" t="s">
        <v>43</v>
      </c>
      <c r="D33" s="11" t="s">
        <v>43</v>
      </c>
      <c r="E33" s="11" t="s">
        <v>43</v>
      </c>
      <c r="F33" s="11" t="s">
        <v>43</v>
      </c>
      <c r="G33" s="11" t="s">
        <v>43</v>
      </c>
      <c r="H33" s="11" t="s">
        <v>43</v>
      </c>
      <c r="I33" s="11" t="s">
        <v>43</v>
      </c>
      <c r="J33" s="11" t="s">
        <v>43</v>
      </c>
      <c r="K33" s="11" t="s">
        <v>43</v>
      </c>
      <c r="L33" s="11" t="s">
        <v>43</v>
      </c>
    </row>
    <row r="34" spans="1:15">
      <c r="A34" s="9" t="s">
        <v>37</v>
      </c>
      <c r="B34" s="11" t="s">
        <v>43</v>
      </c>
      <c r="C34" s="11" t="s">
        <v>43</v>
      </c>
      <c r="D34" s="11" t="s">
        <v>43</v>
      </c>
      <c r="E34" s="11" t="s">
        <v>43</v>
      </c>
      <c r="F34" s="11" t="s">
        <v>43</v>
      </c>
      <c r="G34" s="11" t="s">
        <v>43</v>
      </c>
      <c r="H34" s="11" t="s">
        <v>43</v>
      </c>
      <c r="I34" s="11" t="s">
        <v>43</v>
      </c>
      <c r="J34" s="11" t="s">
        <v>43</v>
      </c>
      <c r="K34" s="11" t="s">
        <v>43</v>
      </c>
      <c r="L34" s="11" t="s">
        <v>43</v>
      </c>
    </row>
    <row r="35" spans="1:15">
      <c r="A35" s="9" t="s">
        <v>39</v>
      </c>
      <c r="B35" s="11"/>
      <c r="C35" s="11"/>
      <c r="D35" s="11"/>
      <c r="E35" s="11"/>
      <c r="F35" s="11"/>
      <c r="G35" s="11"/>
      <c r="H35" s="11"/>
      <c r="I35" s="10" t="s">
        <v>48</v>
      </c>
      <c r="J35" s="11" t="s">
        <v>43</v>
      </c>
      <c r="K35" s="11" t="s">
        <v>43</v>
      </c>
      <c r="L35" s="11" t="s">
        <v>43</v>
      </c>
    </row>
    <row r="36" spans="1:15">
      <c r="A36" s="9" t="s">
        <v>29</v>
      </c>
      <c r="B36" s="11"/>
      <c r="C36" s="11"/>
      <c r="D36" s="11"/>
      <c r="E36" s="11"/>
      <c r="F36" s="11"/>
      <c r="G36" s="11"/>
      <c r="H36" s="11"/>
      <c r="I36" s="10" t="s">
        <v>48</v>
      </c>
      <c r="J36" s="11" t="s">
        <v>43</v>
      </c>
      <c r="K36" s="11" t="s">
        <v>43</v>
      </c>
      <c r="L36" s="11" t="s">
        <v>43</v>
      </c>
    </row>
    <row r="37" spans="1:15">
      <c r="A37" s="9" t="s">
        <v>40</v>
      </c>
      <c r="B37" s="6"/>
      <c r="C37" s="6"/>
      <c r="D37" s="6"/>
      <c r="E37" s="6"/>
      <c r="F37" s="6"/>
      <c r="G37" s="6"/>
      <c r="H37" s="6"/>
      <c r="I37" s="10" t="s">
        <v>60</v>
      </c>
      <c r="J37" s="6" t="s">
        <v>44</v>
      </c>
      <c r="K37" s="6" t="s">
        <v>44</v>
      </c>
      <c r="L37" s="6" t="s">
        <v>44</v>
      </c>
      <c r="O37" s="3"/>
    </row>
    <row r="38" spans="1:15">
      <c r="A38" s="9" t="s">
        <v>27</v>
      </c>
      <c r="B38" s="11" t="s">
        <v>43</v>
      </c>
      <c r="C38" s="11" t="s">
        <v>43</v>
      </c>
      <c r="D38" s="11" t="s">
        <v>43</v>
      </c>
      <c r="E38" s="11" t="s">
        <v>43</v>
      </c>
      <c r="F38" s="11" t="s">
        <v>43</v>
      </c>
      <c r="G38" s="11" t="s">
        <v>43</v>
      </c>
      <c r="H38" s="11" t="s">
        <v>43</v>
      </c>
      <c r="I38" s="11" t="s">
        <v>43</v>
      </c>
      <c r="J38" s="11" t="s">
        <v>43</v>
      </c>
      <c r="K38" s="11" t="s">
        <v>43</v>
      </c>
      <c r="L38" s="12" t="s">
        <v>46</v>
      </c>
      <c r="M38" t="s">
        <v>62</v>
      </c>
    </row>
    <row r="39" spans="1:15">
      <c r="A39" s="9" t="s">
        <v>13</v>
      </c>
      <c r="B39" s="11" t="s">
        <v>43</v>
      </c>
      <c r="C39" s="11" t="s">
        <v>43</v>
      </c>
      <c r="D39" s="11" t="s">
        <v>43</v>
      </c>
      <c r="E39" s="11" t="s">
        <v>43</v>
      </c>
      <c r="F39" s="11" t="s">
        <v>43</v>
      </c>
      <c r="G39" s="11" t="s">
        <v>43</v>
      </c>
      <c r="H39" s="11" t="s">
        <v>43</v>
      </c>
      <c r="I39" s="11" t="s">
        <v>43</v>
      </c>
      <c r="J39" s="11" t="s">
        <v>43</v>
      </c>
      <c r="K39" s="11" t="s">
        <v>43</v>
      </c>
      <c r="L39" s="12" t="s">
        <v>46</v>
      </c>
    </row>
    <row r="40" spans="1:15">
      <c r="A40" s="9" t="s">
        <v>9</v>
      </c>
      <c r="B40" s="11" t="s">
        <v>43</v>
      </c>
      <c r="C40" s="11" t="s">
        <v>43</v>
      </c>
      <c r="D40" s="11" t="s">
        <v>43</v>
      </c>
      <c r="E40" s="11" t="s">
        <v>43</v>
      </c>
      <c r="F40" s="11" t="s">
        <v>43</v>
      </c>
      <c r="G40" s="11" t="s">
        <v>43</v>
      </c>
      <c r="H40" s="11" t="s">
        <v>43</v>
      </c>
      <c r="I40" s="11" t="s">
        <v>43</v>
      </c>
      <c r="J40" s="11" t="s">
        <v>43</v>
      </c>
      <c r="K40" s="11" t="s">
        <v>43</v>
      </c>
      <c r="L40" s="12" t="s">
        <v>46</v>
      </c>
    </row>
    <row r="41" spans="1:15">
      <c r="A41" s="9" t="s">
        <v>41</v>
      </c>
      <c r="B41" s="11" t="s">
        <v>43</v>
      </c>
      <c r="C41" s="11" t="s">
        <v>43</v>
      </c>
      <c r="D41" s="11" t="s">
        <v>43</v>
      </c>
      <c r="E41" s="11" t="s">
        <v>43</v>
      </c>
      <c r="F41" s="11" t="s">
        <v>43</v>
      </c>
      <c r="G41" s="11" t="s">
        <v>43</v>
      </c>
      <c r="H41" s="11" t="s">
        <v>43</v>
      </c>
      <c r="I41" s="11" t="s">
        <v>43</v>
      </c>
      <c r="J41" s="11" t="s">
        <v>43</v>
      </c>
      <c r="K41" s="11" t="s">
        <v>43</v>
      </c>
      <c r="L41" s="12" t="s">
        <v>46</v>
      </c>
    </row>
    <row r="42" spans="1:15">
      <c r="A42" s="9" t="s">
        <v>38</v>
      </c>
      <c r="B42" s="11" t="s">
        <v>43</v>
      </c>
      <c r="C42" s="11" t="s">
        <v>43</v>
      </c>
      <c r="D42" s="11" t="s">
        <v>43</v>
      </c>
      <c r="E42" s="11" t="s">
        <v>43</v>
      </c>
      <c r="F42" s="11" t="s">
        <v>43</v>
      </c>
      <c r="G42" s="11" t="s">
        <v>43</v>
      </c>
      <c r="H42" s="11" t="s">
        <v>43</v>
      </c>
      <c r="I42" s="11" t="s">
        <v>43</v>
      </c>
      <c r="J42" s="11" t="s">
        <v>43</v>
      </c>
      <c r="K42" s="11" t="s">
        <v>43</v>
      </c>
      <c r="L42" s="12" t="s">
        <v>46</v>
      </c>
    </row>
    <row r="43" spans="1:15">
      <c r="A43" s="9" t="s">
        <v>52</v>
      </c>
      <c r="B43" s="11" t="s">
        <v>43</v>
      </c>
      <c r="C43" s="11" t="s">
        <v>43</v>
      </c>
      <c r="D43" s="11" t="s">
        <v>43</v>
      </c>
      <c r="E43" s="11" t="s">
        <v>43</v>
      </c>
      <c r="F43" s="11" t="s">
        <v>43</v>
      </c>
      <c r="G43" s="11" t="s">
        <v>43</v>
      </c>
      <c r="H43" s="11" t="s">
        <v>43</v>
      </c>
      <c r="I43" s="11" t="s">
        <v>43</v>
      </c>
      <c r="J43" s="11" t="s">
        <v>43</v>
      </c>
      <c r="K43" s="11" t="s">
        <v>43</v>
      </c>
      <c r="L43" s="12" t="s">
        <v>46</v>
      </c>
    </row>
    <row r="44" spans="1:15">
      <c r="A44" s="9" t="s">
        <v>8</v>
      </c>
      <c r="B44" s="11" t="s">
        <v>43</v>
      </c>
      <c r="C44" s="11" t="s">
        <v>43</v>
      </c>
      <c r="D44" s="11" t="s">
        <v>43</v>
      </c>
      <c r="E44" s="11" t="s">
        <v>43</v>
      </c>
      <c r="F44" s="11" t="s">
        <v>43</v>
      </c>
      <c r="G44" s="11" t="s">
        <v>43</v>
      </c>
      <c r="H44" s="11" t="s">
        <v>43</v>
      </c>
      <c r="I44" s="11" t="s">
        <v>43</v>
      </c>
      <c r="J44" s="11" t="s">
        <v>43</v>
      </c>
      <c r="K44" s="12" t="s">
        <v>46</v>
      </c>
      <c r="L44" s="6"/>
    </row>
    <row r="45" spans="1:15">
      <c r="A45" s="9" t="s">
        <v>61</v>
      </c>
      <c r="B45" s="11" t="s">
        <v>43</v>
      </c>
      <c r="C45" s="11" t="s">
        <v>43</v>
      </c>
      <c r="D45" s="11" t="s">
        <v>43</v>
      </c>
      <c r="E45" s="11" t="s">
        <v>43</v>
      </c>
      <c r="F45" s="11" t="s">
        <v>43</v>
      </c>
      <c r="G45" s="11" t="s">
        <v>43</v>
      </c>
      <c r="H45" s="11" t="s">
        <v>43</v>
      </c>
      <c r="I45" s="11" t="s">
        <v>43</v>
      </c>
      <c r="J45" s="11" t="s">
        <v>43</v>
      </c>
      <c r="K45" s="12" t="s">
        <v>46</v>
      </c>
      <c r="L45" s="11"/>
    </row>
    <row r="46" spans="1:15">
      <c r="A46" s="9" t="s">
        <v>47</v>
      </c>
      <c r="B46" s="11" t="s">
        <v>43</v>
      </c>
      <c r="C46" s="11" t="s">
        <v>43</v>
      </c>
      <c r="D46" s="11" t="s">
        <v>43</v>
      </c>
      <c r="E46" s="11" t="s">
        <v>43</v>
      </c>
      <c r="F46" s="11" t="s">
        <v>43</v>
      </c>
      <c r="G46" s="11" t="s">
        <v>43</v>
      </c>
      <c r="H46" s="11" t="s">
        <v>43</v>
      </c>
      <c r="I46" s="11" t="s">
        <v>43</v>
      </c>
      <c r="J46" s="11" t="s">
        <v>43</v>
      </c>
      <c r="K46" s="12" t="s">
        <v>46</v>
      </c>
      <c r="L46" s="11"/>
      <c r="O46" s="2"/>
    </row>
    <row r="47" spans="1:15">
      <c r="A47" s="9" t="s">
        <v>32</v>
      </c>
      <c r="B47" s="11" t="s">
        <v>43</v>
      </c>
      <c r="C47" s="11" t="s">
        <v>43</v>
      </c>
      <c r="D47" s="11" t="s">
        <v>43</v>
      </c>
      <c r="E47" s="11" t="s">
        <v>43</v>
      </c>
      <c r="F47" s="11" t="s">
        <v>43</v>
      </c>
      <c r="G47" s="11" t="s">
        <v>43</v>
      </c>
      <c r="H47" s="11" t="s">
        <v>43</v>
      </c>
      <c r="I47" s="11" t="s">
        <v>43</v>
      </c>
      <c r="J47" s="12" t="s">
        <v>46</v>
      </c>
      <c r="K47" s="11"/>
      <c r="L47" s="11"/>
    </row>
    <row r="48" spans="1:15">
      <c r="A48" s="9" t="s">
        <v>42</v>
      </c>
      <c r="B48" s="11" t="s">
        <v>43</v>
      </c>
      <c r="C48" s="11" t="s">
        <v>43</v>
      </c>
      <c r="D48" s="11" t="s">
        <v>43</v>
      </c>
      <c r="E48" s="12" t="s">
        <v>46</v>
      </c>
      <c r="F48" s="11"/>
      <c r="G48" s="11"/>
      <c r="H48" s="11"/>
      <c r="I48" s="11"/>
      <c r="J48" s="11"/>
      <c r="K48" s="11"/>
      <c r="L48" s="11"/>
    </row>
    <row r="49" spans="1:12">
      <c r="A49" s="9" t="s">
        <v>7</v>
      </c>
      <c r="B49" s="12" t="s">
        <v>45</v>
      </c>
      <c r="C49" s="12" t="s">
        <v>45</v>
      </c>
      <c r="D49" s="12" t="s">
        <v>45</v>
      </c>
      <c r="E49" s="12" t="s">
        <v>45</v>
      </c>
      <c r="F49" s="12" t="s">
        <v>45</v>
      </c>
      <c r="G49" s="12" t="s">
        <v>45</v>
      </c>
      <c r="H49" s="12" t="s">
        <v>45</v>
      </c>
      <c r="I49" s="12" t="s">
        <v>45</v>
      </c>
      <c r="J49" s="12" t="s">
        <v>45</v>
      </c>
      <c r="K49" s="12" t="s">
        <v>45</v>
      </c>
      <c r="L49" s="12" t="s">
        <v>45</v>
      </c>
    </row>
    <row r="52" spans="1:12">
      <c r="A52" s="4" t="s">
        <v>58</v>
      </c>
      <c r="B52" s="5">
        <v>2006</v>
      </c>
      <c r="C52" s="5">
        <v>2007</v>
      </c>
      <c r="D52" s="5">
        <v>2008</v>
      </c>
      <c r="E52" s="5">
        <v>2009</v>
      </c>
      <c r="F52" s="5">
        <v>2010</v>
      </c>
      <c r="G52" s="5">
        <v>2011</v>
      </c>
      <c r="H52" s="5">
        <v>2012</v>
      </c>
      <c r="I52" s="5">
        <v>2013</v>
      </c>
      <c r="J52" s="5">
        <v>2014</v>
      </c>
      <c r="K52" s="5">
        <v>2015</v>
      </c>
      <c r="L52" s="5">
        <v>2016</v>
      </c>
    </row>
    <row r="53" spans="1:12">
      <c r="A53" s="4" t="s">
        <v>53</v>
      </c>
      <c r="B53" s="6">
        <f>COUNTIF(B2:B48,"*ATIVO*") + COUNTIF(B2:B48,"*ADMITIDO*")+ COUNTIF(B2:B48,"*TRANSFERIDO*")</f>
        <v>44</v>
      </c>
      <c r="C53" s="6">
        <f>COUNTIF(C2:C48,"*ATIVO*") + COUNTIF(C2:C48,"*ADMITIDO*")+ COUNTIF(C2:C48,"*TRANSFERIDO*")</f>
        <v>44</v>
      </c>
      <c r="D53" s="6">
        <f>COUNTIF(D2:D48,"*ATIVO*") + COUNTIF(D2:D48,"*ADMITIDO*")+ COUNTIF(D2:D48,"*TRANSFERIDO*")</f>
        <v>44</v>
      </c>
      <c r="E53" s="6">
        <f>COUNTIF(E2:E48,"*ATIVO*") + COUNTIF(E2:E48,"*ADMITIDO*")+ COUNTIF(E2:E48,"*TRANSFERIDO*")</f>
        <v>43</v>
      </c>
      <c r="F53" s="6">
        <f>COUNTIF(F2:F48,"*ATIVO*") + COUNTIF(F2:F48,"*ADMITIDO*")+ COUNTIF(F2:F48,"*TRANSFERIDO*")</f>
        <v>43</v>
      </c>
      <c r="G53" s="6">
        <f>COUNTIF(G2:G48,"*ATIVO*") + COUNTIF(G2:G48,"*ADMITIDO*")+ COUNTIF(G2:G48,"*TRANSFERIDO*")</f>
        <v>43</v>
      </c>
      <c r="H53" s="6">
        <f>COUNTIF(H2:H48,"*ATIVO*") + COUNTIF(H2:H48,"*ADMITIDO*")+ COUNTIF(H2:H48,"*TRANSFERIDO*")</f>
        <v>43</v>
      </c>
      <c r="I53" s="6">
        <f>COUNTIF(I2:I48,"*ATIVO*") + COUNTIF(I2:I48,"*ADMITIDO*")+ COUNTIF(I2:I48,"*TRANSFERIDO*")</f>
        <v>46</v>
      </c>
      <c r="J53" s="6">
        <f>COUNTIF(J2:J48,"*ATIVO*") + COUNTIF(J2:J48,"*ADMITIDO*")+ COUNTIF(J2:J48,"*TRANSFERIDO*")</f>
        <v>45</v>
      </c>
      <c r="K53" s="6">
        <f>COUNTIF(K2:K48,"*ATIVO*") + COUNTIF(K2:K48,"*ADMITIDO*")+ COUNTIF(K2:K48,"*TRANSFERIDO*")</f>
        <v>42</v>
      </c>
      <c r="L53" s="6">
        <f>COUNTIF(L2:L48,"*ATIVO*") + COUNTIF(L2:L48,"*ADMITIDO*")+ COUNTIF(L2:L48,"*TRANSFERIDO*")</f>
        <v>36</v>
      </c>
    </row>
    <row r="54" spans="1:12">
      <c r="A54" s="7" t="s">
        <v>55</v>
      </c>
      <c r="B54" s="6">
        <f>COUNTIF(B2:B48,"*CONCURSO*")</f>
        <v>0</v>
      </c>
      <c r="C54" s="6">
        <f>COUNTIF(C2:C48,"*CONCURSO*")</f>
        <v>0</v>
      </c>
      <c r="D54" s="6">
        <f>COUNTIF(D2:D48,"*CONCURSO*")</f>
        <v>0</v>
      </c>
      <c r="E54" s="6">
        <f>COUNTIF(E2:E48,"*CONCURSO*")</f>
        <v>0</v>
      </c>
      <c r="F54" s="6">
        <f>COUNTIF(F2:F48,"*CONCURSO*")</f>
        <v>0</v>
      </c>
      <c r="G54" s="6">
        <f>COUNTIF(G2:G48,"*CONCURSO*")</f>
        <v>0</v>
      </c>
      <c r="H54" s="6">
        <f>COUNTIF(H2:H48,"*CONCURSO*")</f>
        <v>0</v>
      </c>
      <c r="I54" s="6">
        <f>COUNTIF(I2:I48,"*CONCURSO*")</f>
        <v>2</v>
      </c>
      <c r="J54" s="6">
        <f>COUNTIF(J2:J48,"*CONCURSO*")</f>
        <v>0</v>
      </c>
      <c r="K54" s="6">
        <f>COUNTIF(K2:K48,"*CONCURSO*")</f>
        <v>0</v>
      </c>
      <c r="L54" s="6">
        <f>COUNTIF(L2:L48,"*CONCURSO*")</f>
        <v>0</v>
      </c>
    </row>
    <row r="55" spans="1:12">
      <c r="A55" s="7" t="s">
        <v>56</v>
      </c>
      <c r="B55" s="6">
        <f>COUNTIF(B3:B50,"*TRANSFERIDO*")</f>
        <v>0</v>
      </c>
      <c r="C55" s="6">
        <f>COUNTIF(C3:C50,"*TRANSFERIDO*")</f>
        <v>0</v>
      </c>
      <c r="D55" s="6">
        <f>COUNTIF(D3:D50,"*TRANSFERIDO*")</f>
        <v>0</v>
      </c>
      <c r="E55" s="6">
        <f>COUNTIF(E3:E50,"*TRANSFERIDO*")</f>
        <v>0</v>
      </c>
      <c r="F55" s="6">
        <f>COUNTIF(F3:F50,"*TRANSFERIDO*")</f>
        <v>0</v>
      </c>
      <c r="G55" s="6">
        <f>COUNTIF(G3:G50,"*TRANSFERIDO*")</f>
        <v>0</v>
      </c>
      <c r="H55" s="6">
        <f>COUNTIF(H3:H50,"*TRANSFERIDO*")</f>
        <v>0</v>
      </c>
      <c r="I55" s="6">
        <f>COUNTIF(I3:I50,"*TRANSFERIDO*")</f>
        <v>1</v>
      </c>
      <c r="J55" s="6">
        <f>COUNTIF(J3:J50,"*TRANSFERIDO*")</f>
        <v>0</v>
      </c>
      <c r="K55" s="6">
        <f>COUNTIF(K3:K50,"*TRANSFERIDO*")</f>
        <v>0</v>
      </c>
      <c r="L55" s="6">
        <f>COUNTIF(L3:L50,"*TRANSFERIDO*")</f>
        <v>0</v>
      </c>
    </row>
    <row r="56" spans="1:12">
      <c r="A56" s="7" t="s">
        <v>54</v>
      </c>
      <c r="B56" s="6">
        <f>COUNTIF(B2:B48,"*APOSENTADO*")</f>
        <v>0</v>
      </c>
      <c r="C56" s="6">
        <f>COUNTIF(C2:C48,"*APOSENTADO*")</f>
        <v>0</v>
      </c>
      <c r="D56" s="6">
        <f>COUNTIF(D2:D48,"*APOSENTADO*")</f>
        <v>0</v>
      </c>
      <c r="E56" s="6">
        <f>COUNTIF(E2:E48,"*APOSENTADO*")</f>
        <v>1</v>
      </c>
      <c r="F56" s="6">
        <f>COUNTIF(F2:F48,"*APOSENTADO*")</f>
        <v>0</v>
      </c>
      <c r="G56" s="6">
        <f>COUNTIF(G2:G48,"*APOSENTADO*")</f>
        <v>0</v>
      </c>
      <c r="H56" s="6">
        <f>COUNTIF(H2:H48,"*APOSENTADO*")</f>
        <v>0</v>
      </c>
      <c r="I56" s="6">
        <f>COUNTIF(I2:I48,"*APOSENTADO*")</f>
        <v>0</v>
      </c>
      <c r="J56" s="6">
        <f>COUNTIF(J2:J48,"*APOSENTADO*")</f>
        <v>1</v>
      </c>
      <c r="K56" s="6">
        <f>COUNTIF(K2:K48,"*APOSENTADO*")</f>
        <v>3</v>
      </c>
      <c r="L56" s="6">
        <f>COUNTIF(L2:L48,"*APOSENTADO*")</f>
        <v>6</v>
      </c>
    </row>
    <row r="57" spans="1:12">
      <c r="A57" s="8" t="s">
        <v>57</v>
      </c>
      <c r="B57" s="6">
        <f>COUNTIF(B3:B50,"*LSR*")</f>
        <v>1</v>
      </c>
      <c r="C57" s="6">
        <f t="shared" ref="C57:L57" si="0">COUNTIF(C3:C50,"*LSR*")</f>
        <v>1</v>
      </c>
      <c r="D57" s="6">
        <f t="shared" si="0"/>
        <v>1</v>
      </c>
      <c r="E57" s="6">
        <f t="shared" si="0"/>
        <v>1</v>
      </c>
      <c r="F57" s="6">
        <f t="shared" si="0"/>
        <v>1</v>
      </c>
      <c r="G57" s="6">
        <f t="shared" si="0"/>
        <v>1</v>
      </c>
      <c r="H57" s="6">
        <f t="shared" si="0"/>
        <v>1</v>
      </c>
      <c r="I57" s="6">
        <f t="shared" si="0"/>
        <v>1</v>
      </c>
      <c r="J57" s="6">
        <f t="shared" si="0"/>
        <v>1</v>
      </c>
      <c r="K57" s="6">
        <f t="shared" si="0"/>
        <v>1</v>
      </c>
      <c r="L57" s="6">
        <f t="shared" si="0"/>
        <v>1</v>
      </c>
    </row>
    <row r="59" spans="1:12">
      <c r="A59" s="13" t="s">
        <v>59</v>
      </c>
      <c r="B59" s="14">
        <v>42653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Lubia Vinhas</dc:creator>
  <cp:lastModifiedBy>Lubia Vinhas</cp:lastModifiedBy>
  <dcterms:created xsi:type="dcterms:W3CDTF">2016-11-09T17:42:19Z</dcterms:created>
  <dcterms:modified xsi:type="dcterms:W3CDTF">2017-02-01T16:43:14Z</dcterms:modified>
</cp:coreProperties>
</file>